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56e687220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週次KPI" sheetId="1" r:id="Rcf87c27893f54970"/>
    <x:sheet xmlns:r="http://schemas.openxmlformats.org/officeDocument/2006/relationships" name="記入例（架空）" sheetId="2" r:id="Rac69c607a86245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;[Red](#,##0);0"/>
    <x:numFmt numFmtId="202" formatCode="0.0%"/>
    <x:numFmt numFmtId="203" formatCode="#,##0"/>
    <x:numFmt numFmtId="204" formatCode="0.0"/>
  </x:numFmts>
  <x:fonts count="5">
    <x:font>
      <x:sz val="11"/>
      <x:name val="Carlito"/>
    </x:font>
    <x:font>
      <x:sz val="11"/>
      <x:color rgb="FF142034"/>
      <x:name val="Yu Gothic"/>
    </x:font>
    <x:font>
      <x:b/>
      <x:sz val="16"/>
      <x:color rgb="FF142034"/>
      <x:name val="Yu Gothic"/>
    </x:font>
    <x:font>
      <x:b/>
      <x:sz val="11"/>
      <x:color rgb="FF142034"/>
      <x:name val="Yu Gothic"/>
    </x:font>
    <x:font>
      <x:b/>
      <x:sz val="11"/>
      <x:color rgb="FFFFFFFF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142034"/>
      </x:patternFill>
    </x:fill>
  </x:fills>
  <x:borders count="1">
    <x:border/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2" borderId="0" xfId="0" applyNumberFormat="1" applyFont="1" applyFill="1" applyBorder="1"/>
    <x:xf numFmtId="203" fontId="1" fillId="2" borderId="0" xfId="0" applyNumberFormat="1" applyFont="1" applyFill="1" applyBorder="1"/>
    <x:xf numFmtId="204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horizontal="right"/>
    </x:xf>
    <x:xf numFmtId="203" fontId="1" fillId="2" borderId="0" xfId="0" applyNumberFormat="1" applyFont="1" applyFill="1" applyBorder="1" applyAlignment="1">
      <x:alignment horizontal="right"/>
    </x:xf>
    <x:xf numFmtId="204" fontId="1" fillId="2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57d19d693473d" /><Relationship Type="http://schemas.openxmlformats.org/officeDocument/2006/relationships/theme" Target="/xl/theme/theme1.xml" Id="R68efc20adbc247f7" /><Relationship Type="http://schemas.openxmlformats.org/officeDocument/2006/relationships/sharedStrings" Target="/xl/sharedStrings.xml" Id="Rc8bcc8f41e424139" /><Relationship Type="http://schemas.openxmlformats.org/officeDocument/2006/relationships/worksheet" Target="/xl/worksheets/sheet1.xml" Id="Rcf87c27893f54970" /><Relationship Type="http://schemas.openxmlformats.org/officeDocument/2006/relationships/worksheet" Target="/xl/worksheets/sheet2.xml" Id="Rac69c607a86245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16" hidden="0" customWidth="1"/>
    <x:col min="4" max="4" width="76" hidden="0" customWidth="1"/>
  </x:cols>
  <x:sheetData>
    <x:row r="1" ht="30" customHeight="1">
      <x:c r="A1" s="23"/>
      <x:c r="B1" s="23"/>
      <x:c r="C1" s="23"/>
      <x:c r="D1" s="23"/>
    </x:row>
    <x:row r="2" ht="30" customHeight="1">
      <x:c r="A2" s="24" t="str">
        <x:v>AI小商いの週次KPIシート</x:v>
      </x:c>
      <x:c r="B2" s="23"/>
      <x:c r="C2" s="23"/>
      <x:c r="D2" s="23"/>
    </x:row>
    <x:row r="3" ht="30" customHeight="1">
      <x:c r="A3" s="23" t="str">
        <x:v>無人ラボAI / v1.0</x:v>
      </x:c>
      <x:c r="B3" s="23"/>
      <x:c r="C3" s="23"/>
      <x:c r="D3" s="23" t="str">
        <x:v>黄色＝入力欄。未計測は空欄、測って結果がなければ0。</x:v>
      </x:c>
    </x:row>
    <x:row r="4" ht="30" customHeight="1">
      <x:c r="A4" s="23"/>
      <x:c r="B4" s="23"/>
      <x:c r="C4" s="23"/>
      <x:c r="D4" s="23"/>
    </x:row>
    <x:row r="5" ht="30" customHeight="1">
      <x:c r="A5" s="23" t="str">
        <x:v>週の開始日</x:v>
      </x:c>
      <x:c r="B5" s="25"/>
      <x:c r="C5" s="23" t="str">
        <x:v>月曜始まり</x:v>
      </x:c>
      <x:c r="D5" s="26" t="str">
        <x:v>週ごとにファイルを複製して保存。集計は日本時間の7日間。</x:v>
      </x:c>
    </x:row>
    <x:row r="6" ht="30" customHeight="1">
      <x:c r="A6" s="23"/>
      <x:c r="B6" s="23"/>
      <x:c r="C6" s="23"/>
      <x:c r="D6" s="26"/>
    </x:row>
    <x:row r="7" ht="32" customHeight="1">
      <x:c r="A7" s="27" t="str">
        <x:v>今週の計算結果</x:v>
      </x:c>
      <x:c r="B7" s="27" t="str">
        <x:v>値</x:v>
      </x:c>
      <x:c r="C7" s="27" t="str">
        <x:v>単位</x:v>
      </x:c>
      <x:c r="D7" s="28" t="str">
        <x:v>定義</x:v>
      </x:c>
    </x:row>
    <x:row r="8" ht="44" customHeight="1">
      <x:c r="A8" s="23" t="str">
        <x:v>売上・報酬 − 費用</x:v>
      </x:c>
      <x:c r="B8" s="29" t="str">
        <x:f>IF(COUNT(B16,B17,B23)&lt;3,"未計測",B16+B23-B17)</x:f>
        <x:v>未計測</x:v>
      </x:c>
      <x:c r="C8" s="23" t="str">
        <x:v>円</x:v>
      </x:c>
      <x:c r="D8" s="26" t="str">
        <x:v>会計上の利益ではありません。人件費など未計上費用を含みません。</x:v>
      </x:c>
    </x:row>
    <x:row r="9" ht="44" customHeight="1">
      <x:c r="A9" s="23" t="str">
        <x:v>取得クリック／訪問</x:v>
      </x:c>
      <x:c r="B9" s="30" t="str">
        <x:f>IF(COUNT(B13,B14)&lt;2,"未計測",IF(B13=0,"算出不可",B14/B13))</x:f>
        <x:v>未計測</x:v>
      </x:c>
      <x:c r="C9" s="23" t="str">
        <x:v>回／セッション</x:v>
      </x:c>
      <x:c r="D9" s="26" t="str">
        <x:v>同じLP・期間のクリック数÷訪問数。重複により100%を超え得ます。</x:v>
      </x:c>
    </x:row>
    <x:row r="10" ht="44" customHeight="1">
      <x:c r="A10" s="23" t="str">
        <x:v>注文／訪問</x:v>
      </x:c>
      <x:c r="B10" s="30" t="str">
        <x:f>IF(COUNT(B13,B15)&lt;2,"未計測",IF(B13=0,"算出不可",B15/B13))</x:f>
        <x:v>未計測</x:v>
      </x:c>
      <x:c r="C10" s="23" t="str">
        <x:v>件／セッション</x:v>
      </x:c>
      <x:c r="D10" s="26" t="str">
        <x:v>同じLP・期間の注文数÷訪問数。個人の購買確率ではありません。</x:v>
      </x:c>
    </x:row>
    <x:row r="11" ht="30" customHeight="1">
      <x:c r="A11" s="23"/>
      <x:c r="B11" s="31"/>
      <x:c r="C11" s="23"/>
      <x:c r="D11" s="26"/>
    </x:row>
    <x:row r="12" ht="32" customHeight="1">
      <x:c r="A12" s="27" t="str">
        <x:v>入力する指標</x:v>
      </x:c>
      <x:c r="B12" s="32" t="str">
        <x:v>実測値</x:v>
      </x:c>
      <x:c r="C12" s="27" t="str">
        <x:v>単位</x:v>
      </x:c>
      <x:c r="D12" s="28" t="str">
        <x:v>数え方</x:v>
      </x:c>
    </x:row>
    <x:row r="13" ht="44" customHeight="1">
      <x:c r="A13" s="23" t="str">
        <x:v>サイト訪問</x:v>
      </x:c>
      <x:c r="B13" s="33"/>
      <x:c r="C13" s="23" t="str">
        <x:v>セッション</x:v>
      </x:c>
      <x:c r="D13" s="26" t="str">
        <x:v>対象LPへの訪問。計測範囲と除外条件を固定。</x:v>
      </x:c>
    </x:row>
    <x:row r="14" ht="44" customHeight="1">
      <x:c r="A14" s="23" t="str">
        <x:v>無料取得ボタンのクリック</x:v>
      </x:c>
      <x:c r="B14" s="33"/>
      <x:c r="C14" s="23" t="str">
        <x:v>回</x:v>
      </x:c>
      <x:c r="D14" s="26" t="str">
        <x:v>ダウンロード完了数ではありません。重複を含むイベント数。</x:v>
      </x:c>
    </x:row>
    <x:row r="15" ht="44" customHeight="1">
      <x:c r="A15" s="23" t="str">
        <x:v>注文</x:v>
      </x:c>
      <x:c r="B15" s="33"/>
      <x:c r="C15" s="23" t="str">
        <x:v>件</x:v>
      </x:c>
      <x:c r="D15" s="26" t="str">
        <x:v>自社商品の成立注文数。キャンセルの扱いは下のメモに記録。</x:v>
      </x:c>
    </x:row>
    <x:row r="16" ht="44" customHeight="1">
      <x:c r="A16" s="23" t="str">
        <x:v>売上</x:v>
      </x:c>
      <x:c r="B16" s="33"/>
      <x:c r="C16" s="23" t="str">
        <x:v>円</x:v>
      </x:c>
      <x:c r="D16" s="26" t="str">
        <x:v>自社商品売上。返金控除後。同じ税込／税抜基準で入力。</x:v>
      </x:c>
    </x:row>
    <x:row r="17" ht="44" customHeight="1">
      <x:c r="A17" s="23" t="str">
        <x:v>費用</x:v>
      </x:c>
      <x:c r="B17" s="33"/>
      <x:c r="C17" s="23" t="str">
        <x:v>円</x:v>
      </x:c>
      <x:c r="D17" s="26" t="str">
        <x:v>AI利用料・決済手数料など対象事業分。配賦方法をメモ。</x:v>
      </x:c>
    </x:row>
    <x:row r="18" ht="44" customHeight="1">
      <x:c r="A18" s="23" t="str">
        <x:v>人間の作業時間</x:v>
      </x:c>
      <x:c r="B18" s="34"/>
      <x:c r="C18" s="23" t="str">
        <x:v>時間</x:v>
      </x:c>
      <x:c r="D18" s="26" t="str">
        <x:v>確認・修正・承認に使った時間も含める。</x:v>
      </x:c>
    </x:row>
    <x:row r="19" ht="44" customHeight="1">
      <x:c r="A19" s="23" t="str">
        <x:v>Instagramリーチ</x:v>
      </x:c>
      <x:c r="B19" s="33"/>
      <x:c r="C19" s="23" t="str">
        <x:v>アカウント</x:v>
      </x:c>
      <x:c r="D19" s="26" t="str">
        <x:v>週次インサイトの値。投稿別リーチの単純合算はしない。</x:v>
      </x:c>
    </x:row>
    <x:row r="20" ht="44" customHeight="1">
      <x:c r="A20" s="23" t="str">
        <x:v>Instagram保存</x:v>
      </x:c>
      <x:c r="B20" s="33"/>
      <x:c r="C20" s="23" t="str">
        <x:v>回</x:v>
      </x:c>
      <x:c r="D20" s="26" t="str">
        <x:v>対象期間・対象投稿の集計範囲をメモ。</x:v>
      </x:c>
    </x:row>
    <x:row r="21" ht="44" customHeight="1">
      <x:c r="A21" s="23" t="str">
        <x:v>プロフィール閲覧</x:v>
      </x:c>
      <x:c r="B21" s="33"/>
      <x:c r="C21" s="23" t="str">
        <x:v>回</x:v>
      </x:c>
      <x:c r="D21" s="26" t="str">
        <x:v>取得できる場合に入力。取得できなければ空欄。</x:v>
      </x:c>
    </x:row>
    <x:row r="22" ht="44" customHeight="1">
      <x:c r="A22" s="23" t="str">
        <x:v>外部リンクタップ</x:v>
      </x:c>
      <x:c r="B22" s="33"/>
      <x:c r="C22" s="23" t="str">
        <x:v>回</x:v>
      </x:c>
      <x:c r="D22" s="26" t="str">
        <x:v>Instagram側の値。サイトの訪問数と一致するとは限らない。</x:v>
      </x:c>
    </x:row>
    <x:row r="23" ht="44" customHeight="1">
      <x:c r="A23" s="23" t="str">
        <x:v>アフィリエイト確定報酬</x:v>
      </x:c>
      <x:c r="B23" s="33"/>
      <x:c r="C23" s="23" t="str">
        <x:v>円</x:v>
      </x:c>
      <x:c r="D23" s="26" t="str">
        <x:v>未確定報酬を含めない。自社商品売上と分ける。</x:v>
      </x:c>
    </x:row>
    <x:row r="24" ht="30" customHeight="1">
      <x:c r="A24" s="23"/>
      <x:c r="B24" s="23"/>
      <x:c r="C24" s="23"/>
      <x:c r="D24" s="26"/>
    </x:row>
    <x:row r="25" ht="30" customHeight="1">
      <x:c r="A25" s="35" t="str">
        <x:v>実験ログ</x:v>
      </x:c>
      <x:c r="B25" s="23"/>
      <x:c r="C25" s="23"/>
      <x:c r="D25" s="26"/>
    </x:row>
    <x:row r="26" ht="64" customHeight="1">
      <x:c r="A26" s="23" t="str">
        <x:v>対象LP・計測元</x:v>
      </x:c>
      <x:c r="B26" s="36"/>
      <x:c r="C26" s="23"/>
      <x:c r="D26" s="26" t="str">
        <x:v>同じLP・期間の値を使う。管理画面や集計元を記録。</x:v>
      </x:c>
    </x:row>
    <x:row r="27" ht="64" customHeight="1">
      <x:c r="A27" s="23" t="str">
        <x:v>今週の仮説</x:v>
      </x:c>
      <x:c r="B27" s="36"/>
      <x:c r="C27" s="23"/>
      <x:c r="D27" s="26" t="str">
        <x:v>何を変えると、どの指標が変わると思うか。</x:v>
      </x:c>
    </x:row>
    <x:row r="28" ht="64" customHeight="1">
      <x:c r="A28" s="23" t="str">
        <x:v>実際に変えたこと</x:v>
      </x:c>
      <x:c r="B28" s="36"/>
      <x:c r="C28" s="23"/>
      <x:c r="D28" s="26" t="str">
        <x:v>比較しやすいように、変更点はできるだけ1つ。</x:v>
      </x:c>
    </x:row>
    <x:row r="29" ht="64" customHeight="1">
      <x:c r="A29" s="23" t="str">
        <x:v>結果と未確認事項</x:v>
      </x:c>
      <x:c r="B29" s="36"/>
      <x:c r="C29" s="23"/>
      <x:c r="D29" s="26" t="str">
        <x:v>数字だけでなく、未計測・不具合・外部要因も残す。</x:v>
      </x:c>
    </x:row>
    <x:row r="30" ht="64" customHeight="1">
      <x:c r="A30" s="23" t="str">
        <x:v>続ける／変える／止める</x:v>
      </x:c>
      <x:c r="B30" s="36"/>
      <x:c r="C30" s="23"/>
      <x:c r="D30" s="26" t="str">
        <x:v>選んだ判断と、その理由。</x:v>
      </x:c>
    </x:row>
    <x:row r="31" ht="64" customHeight="1">
      <x:c r="A31" s="23" t="str">
        <x:v>次の実験を1つ</x:v>
      </x:c>
      <x:c r="B31" s="36"/>
      <x:c r="C31" s="23"/>
      <x:c r="D31" s="26" t="str">
        <x:v>次週の具体的な変更内容。</x:v>
      </x:c>
    </x:row>
    <x:row r="32" ht="64" customHeight="1">
      <x:c r="A32" s="23" t="str">
        <x:v>集計条件・費用の範囲</x:v>
      </x:c>
      <x:c r="B32" s="36"/>
      <x:c r="C32" s="23"/>
      <x:c r="D32" s="26" t="str">
        <x:v>返金・税区分・固定費配賦・注文の流入判定など。</x:v>
      </x:c>
    </x:row>
    <x:row r="33" ht="30" customHeight="1">
      <x:c r="A33" s="23"/>
      <x:c r="B33" s="23"/>
      <x:c r="C33" s="23"/>
      <x:c r="D33" s="26"/>
    </x:row>
    <x:row r="34" ht="30" customHeight="1">
      <x:c r="A34" s="35" t="str">
        <x:v>使い方</x:v>
      </x:c>
      <x:c r="B34" s="23"/>
      <x:c r="C34" s="23"/>
      <x:c r="D34" s="26" t="str">
        <x:v>最初は入力欄の上から6項目で開始。報酬がない週は確定報酬に0。</x:v>
      </x:c>
    </x:row>
    <x:row r="35" ht="30" customHeight="1">
      <x:c r="A35" s="23"/>
      <x:c r="B35" s="23"/>
      <x:c r="C35" s="23"/>
      <x:c r="D35" s="26" t="str">
        <x:v>数字は各管理画面から手動入力。自動取得・外部送信機能はありません。</x:v>
      </x:c>
    </x:row>
    <x:row r="36" ht="30" customHeight="1">
      <x:c r="A36" s="23"/>
      <x:c r="B36" s="23"/>
      <x:c r="C36" s="23"/>
      <x:c r="D36" s="26" t="str">
        <x:v>サイトの計測が未導入なら空欄。架空の数字で埋めないでください。</x:v>
      </x:c>
    </x:row>
    <x:row r="37" ht="30" customHeight="1">
      <x:c r="A37" s="23"/>
      <x:c r="B37" s="23"/>
      <x:c r="C37" s="23"/>
      <x:c r="D37" s="26" t="str">
        <x:v>本シートは業務の振り返り用。確定申告・会計帳簿の代替ではありません。</x:v>
      </x:c>
    </x:row>
    <x:row r="38" ht="30" customHeight="1">
      <x:c r="A38" s="23"/>
      <x:c r="B38" s="23"/>
      <x:c r="C38" s="23"/>
      <x:c r="D38" s="26" t="str">
        <x:v>自分・自社での利用と改変は可。原本・改変版の再配布や再販売は不可。</x:v>
      </x:c>
    </x:row>
    <x:row r="39" ht="30" customHeight="1">
      <x:c r="A39" s="23"/>
      <x:c r="B39" s="23"/>
      <x:c r="C39" s="23"/>
      <x:c r="D39" s="23"/>
    </x:row>
    <x:row r="40" ht="30" customHeight="1">
      <x:c r="A40" s="23"/>
      <x:c r="B40" s="23"/>
      <x:c r="C40" s="23"/>
      <x:c r="D40" s="23"/>
    </x:row>
    <x:row r="41" ht="30" customHeight="1">
      <x:c r="A41" s="23"/>
      <x:c r="B41" s="23"/>
      <x:c r="C41" s="23"/>
      <x:c r="D41" s="23"/>
    </x:row>
    <x:row r="42" ht="30" customHeight="1">
      <x:c r="A42" s="23"/>
      <x:c r="B42" s="23"/>
      <x:c r="C42" s="23"/>
      <x:c r="D42" s="23"/>
    </x:row>
  </x:sheetData>
  <x:dataValidations count="2">
    <x:dataValidation type="decimal" operator="greaterThanOrEqual" sqref="B13:B15">
      <x:formula1>0</x:formula1>
    </x:dataValidation>
    <x:dataValidation type="decimal" operator="greaterThanOrEqual" sqref="B17:B2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16" hidden="0" customWidth="1"/>
    <x:col min="4" max="4" width="76" hidden="0" customWidth="1"/>
  </x:cols>
  <x:sheetData>
    <x:row r="1" ht="30" customHeight="1">
      <x:c r="A1" s="23"/>
      <x:c r="B1" s="23"/>
      <x:c r="C1" s="23"/>
      <x:c r="D1" s="23"/>
    </x:row>
    <x:row r="2" ht="30" customHeight="1">
      <x:c r="A2" s="24" t="str">
        <x:v>記入例（すべて架空）</x:v>
      </x:c>
      <x:c r="B2" s="23"/>
      <x:c r="C2" s="23"/>
      <x:c r="D2" s="23"/>
    </x:row>
    <x:row r="3" ht="30" customHeight="1">
      <x:c r="A3" s="23" t="str">
        <x:v>無人ラボAI / v1.0</x:v>
      </x:c>
      <x:c r="B3" s="23"/>
      <x:c r="C3" s="23"/>
      <x:c r="D3" s="23" t="str">
        <x:v>黄色＝入力欄。未計測は空欄、測って結果がなければ0。</x:v>
      </x:c>
    </x:row>
    <x:row r="4" ht="30" customHeight="1">
      <x:c r="A4" s="23"/>
      <x:c r="B4" s="23"/>
      <x:c r="C4" s="23"/>
      <x:c r="D4" s="23"/>
    </x:row>
    <x:row r="5" ht="30" customHeight="1">
      <x:c r="A5" s="23" t="str">
        <x:v>週の開始日</x:v>
      </x:c>
      <x:c r="B5" s="25" t="n">
        <x:v>46279</x:v>
      </x:c>
      <x:c r="C5" s="23" t="str">
        <x:v>月曜始まり</x:v>
      </x:c>
      <x:c r="D5" s="26" t="str">
        <x:v>週ごとにファイルを複製して保存。集計は日本時間の7日間。</x:v>
      </x:c>
    </x:row>
    <x:row r="6" ht="30" customHeight="1">
      <x:c r="A6" s="23"/>
      <x:c r="B6" s="23"/>
      <x:c r="C6" s="23"/>
      <x:c r="D6" s="26"/>
    </x:row>
    <x:row r="7" ht="32" customHeight="1">
      <x:c r="A7" s="27" t="str">
        <x:v>今週の計算結果</x:v>
      </x:c>
      <x:c r="B7" s="27" t="str">
        <x:v>値</x:v>
      </x:c>
      <x:c r="C7" s="27" t="str">
        <x:v>単位</x:v>
      </x:c>
      <x:c r="D7" s="28" t="str">
        <x:v>定義</x:v>
      </x:c>
    </x:row>
    <x:row r="8" ht="44" customHeight="1">
      <x:c r="A8" s="23" t="str">
        <x:v>売上・報酬 − 費用</x:v>
      </x:c>
      <x:c r="B8" s="29" t="n">
        <x:f>IF(COUNT(B16,B17,B23)&lt;3,"未計測",B16+B23-B17)</x:f>
        <x:v>1200</x:v>
      </x:c>
      <x:c r="C8" s="23" t="str">
        <x:v>円</x:v>
      </x:c>
      <x:c r="D8" s="26" t="str">
        <x:v>会計上の利益ではありません。人件費など未計上費用を含みません。</x:v>
      </x:c>
    </x:row>
    <x:row r="9" ht="44" customHeight="1">
      <x:c r="A9" s="23" t="str">
        <x:v>取得クリック／訪問</x:v>
      </x:c>
      <x:c r="B9" s="30" t="n">
        <x:f>IF(COUNT(B13,B14)&lt;2,"未計測",IF(B13=0,"算出不可",B14/B13))</x:f>
        <x:v>0.2</x:v>
      </x:c>
      <x:c r="C9" s="23" t="str">
        <x:v>回／セッション</x:v>
      </x:c>
      <x:c r="D9" s="26" t="str">
        <x:v>同じLP・期間のクリック数÷訪問数。重複により100%を超え得ます。</x:v>
      </x:c>
    </x:row>
    <x:row r="10" ht="44" customHeight="1">
      <x:c r="A10" s="23" t="str">
        <x:v>注文／訪問</x:v>
      </x:c>
      <x:c r="B10" s="30" t="n">
        <x:f>IF(COUNT(B13,B15)&lt;2,"未計測",IF(B13=0,"算出不可",B15/B13))</x:f>
        <x:v>0.016666666666666666</x:v>
      </x:c>
      <x:c r="C10" s="23" t="str">
        <x:v>件／セッション</x:v>
      </x:c>
      <x:c r="D10" s="26" t="str">
        <x:v>同じLP・期間の注文数÷訪問数。個人の購買確率ではありません。</x:v>
      </x:c>
    </x:row>
    <x:row r="11" ht="30" customHeight="1">
      <x:c r="A11" s="23"/>
      <x:c r="B11" s="31"/>
      <x:c r="C11" s="23"/>
      <x:c r="D11" s="26"/>
    </x:row>
    <x:row r="12" ht="32" customHeight="1">
      <x:c r="A12" s="27" t="str">
        <x:v>入力する指標</x:v>
      </x:c>
      <x:c r="B12" s="32" t="str">
        <x:v>実測値</x:v>
      </x:c>
      <x:c r="C12" s="27" t="str">
        <x:v>単位</x:v>
      </x:c>
      <x:c r="D12" s="28" t="str">
        <x:v>数え方</x:v>
      </x:c>
    </x:row>
    <x:row r="13" ht="44" customHeight="1">
      <x:c r="A13" s="23" t="str">
        <x:v>サイト訪問</x:v>
      </x:c>
      <x:c r="B13" s="33" t="n">
        <x:v>120</x:v>
      </x:c>
      <x:c r="C13" s="23" t="str">
        <x:v>セッション</x:v>
      </x:c>
      <x:c r="D13" s="26" t="str">
        <x:v>対象LPへの訪問。計測範囲と除外条件を固定。</x:v>
      </x:c>
    </x:row>
    <x:row r="14" ht="44" customHeight="1">
      <x:c r="A14" s="23" t="str">
        <x:v>無料取得ボタンのクリック</x:v>
      </x:c>
      <x:c r="B14" s="33" t="n">
        <x:v>24</x:v>
      </x:c>
      <x:c r="C14" s="23" t="str">
        <x:v>回</x:v>
      </x:c>
      <x:c r="D14" s="26" t="str">
        <x:v>ダウンロード完了数ではありません。重複を含むイベント数。</x:v>
      </x:c>
    </x:row>
    <x:row r="15" ht="44" customHeight="1">
      <x:c r="A15" s="23" t="str">
        <x:v>注文</x:v>
      </x:c>
      <x:c r="B15" s="33" t="n">
        <x:v>2</x:v>
      </x:c>
      <x:c r="C15" s="23" t="str">
        <x:v>件</x:v>
      </x:c>
      <x:c r="D15" s="26" t="str">
        <x:v>自社商品の成立注文数。キャンセルの扱いは下のメモに記録。</x:v>
      </x:c>
    </x:row>
    <x:row r="16" ht="44" customHeight="1">
      <x:c r="A16" s="23" t="str">
        <x:v>売上</x:v>
      </x:c>
      <x:c r="B16" s="33" t="n">
        <x:v>2000</x:v>
      </x:c>
      <x:c r="C16" s="23" t="str">
        <x:v>円</x:v>
      </x:c>
      <x:c r="D16" s="26" t="str">
        <x:v>自社商品売上。返金控除後。同じ税込／税抜基準で入力。</x:v>
      </x:c>
    </x:row>
    <x:row r="17" ht="44" customHeight="1">
      <x:c r="A17" s="23" t="str">
        <x:v>費用</x:v>
      </x:c>
      <x:c r="B17" s="33" t="n">
        <x:v>800</x:v>
      </x:c>
      <x:c r="C17" s="23" t="str">
        <x:v>円</x:v>
      </x:c>
      <x:c r="D17" s="26" t="str">
        <x:v>AI利用料・決済手数料など対象事業分。配賦方法をメモ。</x:v>
      </x:c>
    </x:row>
    <x:row r="18" ht="44" customHeight="1">
      <x:c r="A18" s="23" t="str">
        <x:v>人間の作業時間</x:v>
      </x:c>
      <x:c r="B18" s="34" t="n">
        <x:v>3.5</x:v>
      </x:c>
      <x:c r="C18" s="23" t="str">
        <x:v>時間</x:v>
      </x:c>
      <x:c r="D18" s="26" t="str">
        <x:v>確認・修正・承認に使った時間も含める。</x:v>
      </x:c>
    </x:row>
    <x:row r="19" ht="44" customHeight="1">
      <x:c r="A19" s="23" t="str">
        <x:v>Instagramリーチ</x:v>
      </x:c>
      <x:c r="B19" s="33" t="n">
        <x:v>1800</x:v>
      </x:c>
      <x:c r="C19" s="23" t="str">
        <x:v>アカウント</x:v>
      </x:c>
      <x:c r="D19" s="26" t="str">
        <x:v>週次インサイトの値。投稿別リーチの単純合算はしない。</x:v>
      </x:c>
    </x:row>
    <x:row r="20" ht="44" customHeight="1">
      <x:c r="A20" s="23" t="str">
        <x:v>Instagram保存</x:v>
      </x:c>
      <x:c r="B20" s="33" t="n">
        <x:v>45</x:v>
      </x:c>
      <x:c r="C20" s="23" t="str">
        <x:v>回</x:v>
      </x:c>
      <x:c r="D20" s="26" t="str">
        <x:v>対象期間・対象投稿の集計範囲をメモ。</x:v>
      </x:c>
    </x:row>
    <x:row r="21" ht="44" customHeight="1">
      <x:c r="A21" s="23" t="str">
        <x:v>プロフィール閲覧</x:v>
      </x:c>
      <x:c r="B21" s="33" t="n">
        <x:v>90</x:v>
      </x:c>
      <x:c r="C21" s="23" t="str">
        <x:v>回</x:v>
      </x:c>
      <x:c r="D21" s="26" t="str">
        <x:v>取得できる場合に入力。取得できなければ空欄。</x:v>
      </x:c>
    </x:row>
    <x:row r="22" ht="44" customHeight="1">
      <x:c r="A22" s="23" t="str">
        <x:v>外部リンクタップ</x:v>
      </x:c>
      <x:c r="B22" s="33" t="n">
        <x:v>30</x:v>
      </x:c>
      <x:c r="C22" s="23" t="str">
        <x:v>回</x:v>
      </x:c>
      <x:c r="D22" s="26" t="str">
        <x:v>Instagram側の値。サイトの訪問数と一致するとは限らない。</x:v>
      </x:c>
    </x:row>
    <x:row r="23" ht="44" customHeight="1">
      <x:c r="A23" s="23" t="str">
        <x:v>アフィリエイト確定報酬</x:v>
      </x:c>
      <x:c r="B23" s="33" t="n">
        <x:v>0</x:v>
      </x:c>
      <x:c r="C23" s="23" t="str">
        <x:v>円</x:v>
      </x:c>
      <x:c r="D23" s="26" t="str">
        <x:v>未確定報酬を含めない。自社商品売上と分ける。</x:v>
      </x:c>
    </x:row>
    <x:row r="24" ht="30" customHeight="1">
      <x:c r="A24" s="23"/>
      <x:c r="B24" s="23"/>
      <x:c r="C24" s="23"/>
      <x:c r="D24" s="26"/>
    </x:row>
    <x:row r="25" ht="30" customHeight="1">
      <x:c r="A25" s="35" t="str">
        <x:v>実験ログ</x:v>
      </x:c>
      <x:c r="B25" s="23"/>
      <x:c r="C25" s="23"/>
      <x:c r="D25" s="26"/>
    </x:row>
    <x:row r="26" ht="64" customHeight="1">
      <x:c r="A26" s="23" t="str">
        <x:v>対象LP・計測元</x:v>
      </x:c>
      <x:c r="B26" s="36" t="str">
        <x:v>架空のLP／同じ週</x:v>
      </x:c>
      <x:c r="C26" s="23"/>
      <x:c r="D26" s="26" t="str">
        <x:v>同じLP・期間の値を使う。管理画面や集計元を記録。</x:v>
      </x:c>
    </x:row>
    <x:row r="27" ht="64" customHeight="1">
      <x:c r="A27" s="23" t="str">
        <x:v>今週の仮説</x:v>
      </x:c>
      <x:c r="B27" s="36" t="str">
        <x:v>表紙に用途を書く</x:v>
      </x:c>
      <x:c r="C27" s="23"/>
      <x:c r="D27" s="26" t="str">
        <x:v>何を変えると、どの指標が変わると思うか。</x:v>
      </x:c>
    </x:row>
    <x:row r="28" ht="64" customHeight="1">
      <x:c r="A28" s="23" t="str">
        <x:v>実際に変えたこと</x:v>
      </x:c>
      <x:c r="B28" s="36" t="str">
        <x:v>用途を1行追加</x:v>
      </x:c>
      <x:c r="C28" s="23"/>
      <x:c r="D28" s="26" t="str">
        <x:v>比較しやすいように、変更点はできるだけ1つ。</x:v>
      </x:c>
    </x:row>
    <x:row r="29" ht="64" customHeight="1">
      <x:c r="A29" s="23" t="str">
        <x:v>結果と未確認事項</x:v>
      </x:c>
      <x:c r="B29" s="36" t="str">
        <x:v>クリック24回</x:v>
      </x:c>
      <x:c r="C29" s="23"/>
      <x:c r="D29" s="26" t="str">
        <x:v>数字だけでなく、未計測・不具合・外部要因も残す。</x:v>
      </x:c>
    </x:row>
    <x:row r="30" ht="64" customHeight="1">
      <x:c r="A30" s="23" t="str">
        <x:v>続ける／変える／止める</x:v>
      </x:c>
      <x:c r="B30" s="36" t="str">
        <x:v>継続。因果は未確認</x:v>
      </x:c>
      <x:c r="C30" s="23"/>
      <x:c r="D30" s="26" t="str">
        <x:v>選んだ判断と、その理由。</x:v>
      </x:c>
    </x:row>
    <x:row r="31" ht="64" customHeight="1">
      <x:c r="A31" s="23" t="str">
        <x:v>次の実験を1つ</x:v>
      </x:c>
      <x:c r="B31" s="36" t="str">
        <x:v>取得説明を短くする</x:v>
      </x:c>
      <x:c r="C31" s="23"/>
      <x:c r="D31" s="26" t="str">
        <x:v>次週の具体的な変更内容。</x:v>
      </x:c>
    </x:row>
    <x:row r="32" ht="64" customHeight="1">
      <x:c r="A32" s="23" t="str">
        <x:v>集計条件・費用の範囲</x:v>
      </x:c>
      <x:c r="B32" s="36" t="str">
        <x:v>税込・対象費用のみ</x:v>
      </x:c>
      <x:c r="C32" s="23"/>
      <x:c r="D32" s="26" t="str">
        <x:v>返金・税区分・固定費配賦・注文の流入判定など。</x:v>
      </x:c>
    </x:row>
    <x:row r="33" ht="30" customHeight="1">
      <x:c r="A33" s="23"/>
      <x:c r="B33" s="23"/>
      <x:c r="C33" s="23"/>
      <x:c r="D33" s="26"/>
    </x:row>
    <x:row r="34" ht="30" customHeight="1">
      <x:c r="A34" s="35" t="str">
        <x:v>使い方</x:v>
      </x:c>
      <x:c r="B34" s="23"/>
      <x:c r="C34" s="23"/>
      <x:c r="D34" s="26" t="str">
        <x:v>最初は入力欄の上から6項目で開始。報酬がない週は確定報酬に0。</x:v>
      </x:c>
    </x:row>
    <x:row r="35" ht="30" customHeight="1">
      <x:c r="A35" s="23"/>
      <x:c r="B35" s="23"/>
      <x:c r="C35" s="23"/>
      <x:c r="D35" s="26" t="str">
        <x:v>数字は各管理画面から手動入力。自動取得・外部送信機能はありません。</x:v>
      </x:c>
    </x:row>
    <x:row r="36" ht="30" customHeight="1">
      <x:c r="A36" s="23"/>
      <x:c r="B36" s="23"/>
      <x:c r="C36" s="23"/>
      <x:c r="D36" s="26" t="str">
        <x:v>サイトの計測が未導入なら空欄。架空の数字で埋めないでください。</x:v>
      </x:c>
    </x:row>
    <x:row r="37" ht="30" customHeight="1">
      <x:c r="A37" s="23"/>
      <x:c r="B37" s="23"/>
      <x:c r="C37" s="23"/>
      <x:c r="D37" s="26" t="str">
        <x:v>本シートは業務の振り返り用。確定申告・会計帳簿の代替ではありません。</x:v>
      </x:c>
    </x:row>
    <x:row r="38" ht="30" customHeight="1">
      <x:c r="A38" s="23"/>
      <x:c r="B38" s="23"/>
      <x:c r="C38" s="23"/>
      <x:c r="D38" s="26" t="str">
        <x:v>自分・自社での利用と改変は可。原本・改変版の再配布や再販売は不可。</x:v>
      </x:c>
    </x:row>
    <x:row r="39" ht="30" customHeight="1">
      <x:c r="A39" s="23"/>
      <x:c r="B39" s="23"/>
      <x:c r="C39" s="23"/>
      <x:c r="D39" s="23"/>
    </x:row>
    <x:row r="40" ht="30" customHeight="1">
      <x:c r="A40" s="23"/>
      <x:c r="B40" s="23"/>
      <x:c r="C40" s="23"/>
      <x:c r="D40" s="23"/>
    </x:row>
    <x:row r="41" ht="30" customHeight="1">
      <x:c r="A41" s="23"/>
      <x:c r="B41" s="23"/>
      <x:c r="C41" s="23"/>
      <x:c r="D41" s="23"/>
    </x:row>
    <x:row r="42" ht="30" customHeight="1">
      <x:c r="A42" s="23"/>
      <x:c r="B42" s="23"/>
      <x:c r="C42" s="23"/>
      <x:c r="D42" s="23"/>
    </x:row>
  </x:sheetData>
  <x:dataValidations count="2">
    <x:dataValidation type="decimal" operator="greaterThanOrEqual" sqref="B13:B15">
      <x:formula1>0</x:formula1>
    </x:dataValidation>
    <x:dataValidation type="decimal" operator="greaterThanOrEqual" sqref="B17:B23">
      <x:formula1>0</x:formula1>
    </x:dataValidation>
  </x:dataValidations>
  <x:pageMargins left="0.7" right="0.7" top="0.75" bottom="0.75" header="0.3" footer="0.3"/>
</x:worksheet>
</file>